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3565" windowHeight="7485" activeTab="0"/>
  </bookViews>
  <sheets>
    <sheet name="sheet1" sheetId="1" r:id="rId1"/>
  </sheets>
  <definedNames>
    <definedName name="_xlnm._FilterDatabase" localSheetId="0" hidden="1">sheet1!$A$2:$J$16</definedName>
    <definedName name="_xlnm.Print_Titles" localSheetId="0">sheet1!$1:$2</definedName>
  </definedNames>
</workbook>
</file>

<file path=xl/sharedStrings.xml><?xml version="1.0" encoding="utf-8"?>
<sst xmlns="http://schemas.openxmlformats.org/spreadsheetml/2006/main" uniqueCount="37" count="37">
  <si>
    <t>海南外国语职业学院2021年编制外合同聘用制岗位招聘（硕士研究生及优秀本科生）综合成绩汇总表</t>
  </si>
  <si>
    <t>序号</t>
  </si>
  <si>
    <t>报考岗位</t>
  </si>
  <si>
    <t>姓名</t>
  </si>
  <si>
    <t>笔试成绩</t>
  </si>
  <si>
    <t>笔试成绩*60%</t>
  </si>
  <si>
    <t>面试成绩</t>
  </si>
  <si>
    <t>面试成绩*40%</t>
  </si>
  <si>
    <t>综合成绩</t>
  </si>
  <si>
    <t>排名</t>
  </si>
  <si>
    <t>备注</t>
  </si>
  <si>
    <t>英语教师</t>
  </si>
  <si>
    <t>游凡渺</t>
  </si>
  <si>
    <t>入围体检、考察</t>
  </si>
  <si>
    <t>刘秀欣</t>
  </si>
  <si>
    <t>龙婷芳</t>
  </si>
  <si>
    <t>张凯玲</t>
  </si>
  <si>
    <t>面试缺考</t>
  </si>
  <si>
    <t>印尼语教师</t>
  </si>
  <si>
    <t>孙婉婷</t>
  </si>
  <si>
    <t>意大利语教师</t>
  </si>
  <si>
    <t>赵静</t>
  </si>
  <si>
    <t>学前教育专业教师</t>
  </si>
  <si>
    <t>张梦洁</t>
  </si>
  <si>
    <t>视觉传播设计与制作专业教师</t>
  </si>
  <si>
    <t>池嘉欣</t>
  </si>
  <si>
    <t>因面试成绩未到60分，未能入围体检、考察</t>
  </si>
  <si>
    <t>思想政治理论课教师</t>
  </si>
  <si>
    <t>刘茹花</t>
  </si>
  <si>
    <t>旅游管理专业教师</t>
  </si>
  <si>
    <t>梁雪琴</t>
  </si>
  <si>
    <t>辅导员岗位</t>
  </si>
  <si>
    <t>董琴</t>
  </si>
  <si>
    <t>廖桂真</t>
  </si>
  <si>
    <t>张泓</t>
  </si>
  <si>
    <t>宣传岗</t>
  </si>
  <si>
    <t>刘晓婵</t>
  </si>
</sst>
</file>

<file path=xl/styles.xml><?xml version="1.0" encoding="utf-8"?>
<styleSheet xmlns="http://schemas.openxmlformats.org/spreadsheetml/2006/main">
  <numFmts count="3">
    <numFmt numFmtId="0" formatCode="General"/>
    <numFmt numFmtId="165" formatCode="0.00_);\(0.00\)"/>
    <numFmt numFmtId="164" formatCode="0.00;[Red]0.00"/>
  </numFmts>
  <fonts count="9">
    <font>
      <name val="宋体"/>
      <sz val="11"/>
    </font>
    <font>
      <name val="宋体"/>
      <charset val="134"/>
      <sz val="11"/>
      <color rgb="FF000000"/>
    </font>
    <font>
      <name val="宋体"/>
      <charset val="134"/>
      <sz val="18"/>
      <color rgb="FF000000"/>
    </font>
    <font>
      <name val="宋体"/>
      <b/>
      <charset val="134"/>
      <sz val="20"/>
      <color rgb="FF000000"/>
    </font>
    <font>
      <name val="宋体"/>
      <charset val="134"/>
      <sz val="16"/>
      <color rgb="FF000000"/>
    </font>
    <font>
      <name val="宋体"/>
      <b/>
      <charset val="134"/>
      <sz val="16"/>
      <color rgb="FF000000"/>
    </font>
    <font>
      <name val="宋体"/>
      <charset val="134"/>
      <sz val="14"/>
      <color rgb="FF000000"/>
    </font>
    <font>
      <name val="宋体"/>
      <charset val="134"/>
      <sz val="14"/>
      <color indexed="8"/>
    </font>
    <font>
      <name val="华文楷体"/>
      <charset val="134"/>
      <sz val="1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65" fontId="1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K16"/>
  <sheetViews>
    <sheetView tabSelected="1" workbookViewId="0" topLeftCell="A12">
      <selection activeCell="J11" sqref="J11"/>
    </sheetView>
  </sheetViews>
  <sheetFormatPr defaultRowHeight="32.1" customHeight="1" defaultColWidth="13"/>
  <cols>
    <col min="1" max="1" customWidth="1" width="6.8828125" style="0"/>
    <col min="2" max="2" customWidth="1" width="38.515625" style="0"/>
    <col min="3" max="3" customWidth="1" width="12.5" style="0"/>
    <col min="4" max="4" customWidth="1" width="13.3828125" style="0"/>
    <col min="5" max="8" customWidth="1" width="13.3828125" style="1"/>
    <col min="9" max="10" customWidth="1" width="11.8828125" style="0"/>
    <col min="11" max="11" customWidth="1" width="13.5" style="0"/>
  </cols>
  <sheetData>
    <row r="1" spans="8:8" s="2" ht="72.75" customFormat="1" customHeight="1">
      <c r="A1" s="3" t="s">
        <v>0</v>
      </c>
      <c r="B1" s="4"/>
      <c r="C1" s="4"/>
      <c r="D1" s="4"/>
      <c r="E1" s="5"/>
      <c r="F1" s="5"/>
      <c r="G1" s="5"/>
      <c r="H1" s="5"/>
      <c r="I1" s="4"/>
      <c r="J1" s="4"/>
    </row>
    <row r="2" spans="8:8" s="6" ht="45.0" customFormat="1" customHeight="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11" t="s">
        <v>9</v>
      </c>
      <c r="J2" s="11" t="s">
        <v>10</v>
      </c>
    </row>
    <row r="3" spans="8:8" s="12" ht="30.95" customFormat="1" customHeight="1">
      <c r="A3" s="13">
        <v>1.0</v>
      </c>
      <c r="B3" s="14" t="s">
        <v>11</v>
      </c>
      <c r="C3" s="14" t="s">
        <v>12</v>
      </c>
      <c r="D3" s="15">
        <v>78.5</v>
      </c>
      <c r="E3" s="15">
        <f>D3*0.6</f>
        <v>47.1</v>
      </c>
      <c r="F3" s="15">
        <v>81.3</v>
      </c>
      <c r="G3" s="16">
        <f>F3*0.4</f>
        <v>32.52</v>
      </c>
      <c r="H3" s="16">
        <f>E3+G3</f>
        <v>79.62</v>
      </c>
      <c r="I3" s="17">
        <v>1.0</v>
      </c>
      <c r="J3" s="18" t="s">
        <v>13</v>
      </c>
    </row>
    <row r="4" spans="8:8" s="12" ht="30.95" customFormat="1" customHeight="1">
      <c r="A4" s="13">
        <v>2.0</v>
      </c>
      <c r="B4" s="14" t="s">
        <v>11</v>
      </c>
      <c r="C4" s="14" t="s">
        <v>14</v>
      </c>
      <c r="D4" s="15">
        <v>79.0</v>
      </c>
      <c r="E4" s="15">
        <f>D4*0.6</f>
        <v>47.4</v>
      </c>
      <c r="F4" s="15">
        <v>77.0</v>
      </c>
      <c r="G4" s="16">
        <f>F4*0.4</f>
        <v>30.8</v>
      </c>
      <c r="H4" s="16">
        <f>E4+G4</f>
        <v>78.2</v>
      </c>
      <c r="I4" s="17">
        <v>2.0</v>
      </c>
      <c r="J4" s="18" t="s">
        <v>13</v>
      </c>
    </row>
    <row r="5" spans="8:8" s="12" ht="30.95" customFormat="1" customHeight="1">
      <c r="A5" s="13">
        <v>3.0</v>
      </c>
      <c r="B5" s="14" t="s">
        <v>11</v>
      </c>
      <c r="C5" s="14" t="s">
        <v>15</v>
      </c>
      <c r="D5" s="15">
        <v>79.7</v>
      </c>
      <c r="E5" s="15">
        <f>D5*0.6</f>
        <v>47.82</v>
      </c>
      <c r="F5" s="15">
        <v>67.0</v>
      </c>
      <c r="G5" s="16">
        <f>F5*0.4</f>
        <v>26.8</v>
      </c>
      <c r="H5" s="16">
        <f>E5+G5</f>
        <v>74.62</v>
      </c>
      <c r="I5" s="17">
        <v>3.0</v>
      </c>
      <c r="J5" s="18" t="s">
        <v>13</v>
      </c>
    </row>
    <row r="6" spans="8:8" ht="30.95" customHeight="1">
      <c r="A6" s="13">
        <v>4.0</v>
      </c>
      <c r="B6" s="14" t="s">
        <v>11</v>
      </c>
      <c r="C6" s="14" t="s">
        <v>16</v>
      </c>
      <c r="D6" s="15">
        <v>80.3</v>
      </c>
      <c r="E6" s="15">
        <f t="shared" si="0" ref="E4:E16">D6*0.6</f>
        <v>48.18</v>
      </c>
      <c r="F6" s="15">
        <v>0.0</v>
      </c>
      <c r="G6" s="16">
        <f t="shared" si="1" ref="G6:G16">F6*0.4</f>
        <v>0.0</v>
      </c>
      <c r="H6" s="16">
        <f t="shared" si="2" ref="H4:H16">E6+G6</f>
        <v>48.18</v>
      </c>
      <c r="I6" s="17"/>
      <c r="J6" s="17" t="s">
        <v>17</v>
      </c>
    </row>
    <row r="7" spans="8:8" ht="30.95" customHeight="1">
      <c r="A7" s="13">
        <v>5.0</v>
      </c>
      <c r="B7" s="14" t="s">
        <v>18</v>
      </c>
      <c r="C7" s="14" t="s">
        <v>19</v>
      </c>
      <c r="D7" s="15">
        <v>79.2</v>
      </c>
      <c r="E7" s="15">
        <f t="shared" si="0"/>
        <v>47.52</v>
      </c>
      <c r="F7" s="15">
        <v>81.0</v>
      </c>
      <c r="G7" s="16">
        <f t="shared" si="1"/>
        <v>32.4</v>
      </c>
      <c r="H7" s="16">
        <f t="shared" si="2"/>
        <v>79.92</v>
      </c>
      <c r="I7" s="17">
        <v>1.0</v>
      </c>
      <c r="J7" s="18" t="s">
        <v>13</v>
      </c>
    </row>
    <row r="8" spans="8:8" ht="30.95" customHeight="1">
      <c r="A8" s="13">
        <v>6.0</v>
      </c>
      <c r="B8" s="14" t="s">
        <v>20</v>
      </c>
      <c r="C8" s="14" t="s">
        <v>21</v>
      </c>
      <c r="D8" s="15">
        <v>75.6</v>
      </c>
      <c r="E8" s="15">
        <f t="shared" si="0"/>
        <v>45.35999999999999</v>
      </c>
      <c r="F8" s="15">
        <v>0.0</v>
      </c>
      <c r="G8" s="16">
        <f t="shared" si="1"/>
        <v>0.0</v>
      </c>
      <c r="H8" s="16">
        <f t="shared" si="2"/>
        <v>45.36</v>
      </c>
      <c r="I8" s="17">
        <v>1.0</v>
      </c>
      <c r="J8" s="17" t="s">
        <v>17</v>
      </c>
    </row>
    <row r="9" spans="8:8" ht="30.95" customHeight="1">
      <c r="A9" s="13">
        <v>7.0</v>
      </c>
      <c r="B9" s="14" t="s">
        <v>22</v>
      </c>
      <c r="C9" s="14" t="s">
        <v>23</v>
      </c>
      <c r="D9" s="15">
        <v>75.0</v>
      </c>
      <c r="E9" s="15">
        <f t="shared" si="0"/>
        <v>45.0</v>
      </c>
      <c r="F9" s="15">
        <v>83.0</v>
      </c>
      <c r="G9" s="16">
        <f t="shared" si="1"/>
        <v>33.2</v>
      </c>
      <c r="H9" s="16">
        <f t="shared" si="2"/>
        <v>78.2</v>
      </c>
      <c r="I9" s="17">
        <v>1.0</v>
      </c>
      <c r="J9" s="18" t="s">
        <v>13</v>
      </c>
    </row>
    <row r="10" spans="8:8" ht="67.0" customHeight="1">
      <c r="A10" s="13">
        <v>8.0</v>
      </c>
      <c r="B10" s="14" t="s">
        <v>24</v>
      </c>
      <c r="C10" s="14" t="s">
        <v>25</v>
      </c>
      <c r="D10" s="15">
        <v>73.4</v>
      </c>
      <c r="E10" s="15">
        <f t="shared" si="0"/>
        <v>44.04</v>
      </c>
      <c r="F10" s="15">
        <v>55.3</v>
      </c>
      <c r="G10" s="16">
        <f t="shared" si="1"/>
        <v>22.12</v>
      </c>
      <c r="H10" s="16">
        <f t="shared" si="2"/>
        <v>66.16</v>
      </c>
      <c r="I10" s="17">
        <v>1.0</v>
      </c>
      <c r="J10" s="18" t="s">
        <v>26</v>
      </c>
    </row>
    <row r="11" spans="8:8" ht="30.95" customHeight="1">
      <c r="A11" s="13">
        <v>9.0</v>
      </c>
      <c r="B11" s="14" t="s">
        <v>27</v>
      </c>
      <c r="C11" s="14" t="s">
        <v>28</v>
      </c>
      <c r="D11" s="15">
        <v>71.7</v>
      </c>
      <c r="E11" s="15">
        <f t="shared" si="0"/>
        <v>43.02</v>
      </c>
      <c r="F11" s="15">
        <v>69.0</v>
      </c>
      <c r="G11" s="16">
        <f t="shared" si="1"/>
        <v>27.6</v>
      </c>
      <c r="H11" s="16">
        <f t="shared" si="2"/>
        <v>70.62</v>
      </c>
      <c r="I11" s="17">
        <v>1.0</v>
      </c>
      <c r="J11" s="18" t="s">
        <v>13</v>
      </c>
    </row>
    <row r="12" spans="8:8" ht="30.95" customHeight="1">
      <c r="A12" s="13">
        <v>10.0</v>
      </c>
      <c r="B12" s="14" t="s">
        <v>29</v>
      </c>
      <c r="C12" s="14" t="s">
        <v>30</v>
      </c>
      <c r="D12" s="15">
        <v>76.0</v>
      </c>
      <c r="E12" s="15">
        <f t="shared" si="0"/>
        <v>45.6</v>
      </c>
      <c r="F12" s="15">
        <v>77.0</v>
      </c>
      <c r="G12" s="16">
        <f t="shared" si="1"/>
        <v>30.8</v>
      </c>
      <c r="H12" s="16">
        <f t="shared" si="2"/>
        <v>76.4</v>
      </c>
      <c r="I12" s="17">
        <v>1.0</v>
      </c>
      <c r="J12" s="18" t="s">
        <v>13</v>
      </c>
    </row>
    <row r="13" spans="8:8" ht="30.95" customHeight="1">
      <c r="A13" s="13">
        <v>11.0</v>
      </c>
      <c r="B13" s="14" t="s">
        <v>31</v>
      </c>
      <c r="C13" s="14" t="s">
        <v>32</v>
      </c>
      <c r="D13" s="15">
        <v>81.3</v>
      </c>
      <c r="E13" s="15">
        <f t="shared" si="0"/>
        <v>48.779999999999994</v>
      </c>
      <c r="F13" s="15">
        <v>79.3</v>
      </c>
      <c r="G13" s="16">
        <f t="shared" si="1"/>
        <v>31.72</v>
      </c>
      <c r="H13" s="16">
        <f t="shared" si="2"/>
        <v>80.5</v>
      </c>
      <c r="I13" s="17">
        <v>1.0</v>
      </c>
      <c r="J13" s="18" t="s">
        <v>13</v>
      </c>
    </row>
    <row r="14" spans="8:8" ht="30.95" customHeight="1">
      <c r="A14" s="13">
        <v>12.0</v>
      </c>
      <c r="B14" s="14" t="s">
        <v>31</v>
      </c>
      <c r="C14" s="14" t="s">
        <v>33</v>
      </c>
      <c r="D14" s="15">
        <v>75.3</v>
      </c>
      <c r="E14" s="15">
        <f t="shared" si="0"/>
        <v>45.18</v>
      </c>
      <c r="F14" s="15">
        <v>80.7</v>
      </c>
      <c r="G14" s="16">
        <f t="shared" si="1"/>
        <v>32.28</v>
      </c>
      <c r="H14" s="16">
        <f t="shared" si="2"/>
        <v>77.46000000000001</v>
      </c>
      <c r="I14" s="17">
        <v>2.0</v>
      </c>
      <c r="J14" s="18" t="s">
        <v>13</v>
      </c>
    </row>
    <row r="15" spans="8:8" ht="30.95" customHeight="1">
      <c r="A15" s="13">
        <v>13.0</v>
      </c>
      <c r="B15" s="14" t="s">
        <v>31</v>
      </c>
      <c r="C15" s="14" t="s">
        <v>34</v>
      </c>
      <c r="D15" s="15">
        <v>75.3</v>
      </c>
      <c r="E15" s="15">
        <f t="shared" si="0"/>
        <v>45.18</v>
      </c>
      <c r="F15" s="15">
        <v>77.5</v>
      </c>
      <c r="G15" s="16">
        <f t="shared" si="1"/>
        <v>31.0</v>
      </c>
      <c r="H15" s="16">
        <f t="shared" si="2"/>
        <v>76.18</v>
      </c>
      <c r="I15" s="17">
        <v>3.0</v>
      </c>
      <c r="J15" s="18" t="s">
        <v>13</v>
      </c>
    </row>
    <row r="16" spans="8:8" ht="30.95" customHeight="1">
      <c r="A16" s="13">
        <v>14.0</v>
      </c>
      <c r="B16" s="14" t="s">
        <v>35</v>
      </c>
      <c r="C16" s="14" t="s">
        <v>36</v>
      </c>
      <c r="D16" s="15">
        <v>66.8</v>
      </c>
      <c r="E16" s="15">
        <f t="shared" si="0"/>
        <v>40.08</v>
      </c>
      <c r="F16" s="15">
        <v>0.0</v>
      </c>
      <c r="G16" s="16">
        <f t="shared" si="1"/>
        <v>0.0</v>
      </c>
      <c r="H16" s="16">
        <f t="shared" si="2"/>
        <v>40.08</v>
      </c>
      <c r="I16" s="17"/>
      <c r="J16" s="17" t="s">
        <v>17</v>
      </c>
    </row>
  </sheetData>
  <sheetProtection sheet="0" selectLockedCells="1" selectUnlockedCells="1"/>
  <mergeCells count="1">
    <mergeCell ref="A1:J1"/>
  </mergeCells>
  <printOptions horizontalCentered="1"/>
  <pageMargins left="0.0388888888888889" right="0.0388888888888889" top="0.275" bottom="0.196527777777778" header="0.5" footer="0.118055555555556"/>
  <pageSetup paperSize="9" fitToWidth="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垚之蓝</cp:lastModifiedBy>
  <dcterms:created xsi:type="dcterms:W3CDTF">2021-05-10T00:28:00Z</dcterms:created>
  <dcterms:modified xsi:type="dcterms:W3CDTF">2021-09-22T13:49:24Z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E66A3D9CB42244CD99EE508EFF31900B</vt:lpwstr>
  </property>
  <property fmtid="{D5CDD505-2E9C-101B-9397-08002B2CF9AE}" pid="3" name="KSOProductBuildVer">
    <vt:lpwstr>2052-11.1.0.10314</vt:lpwstr>
  </property>
</Properties>
</file>